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<sst xmlns="http://schemas.openxmlformats.org/spreadsheetml/2006/main" count="161" uniqueCount="86">
  <si>
    <t>工事費内訳書</t>
  </si>
  <si>
    <t>住　　　　所</t>
  </si>
  <si>
    <t>商号又は名称</t>
  </si>
  <si>
    <t>代 表 者 名</t>
  </si>
  <si>
    <t>工 事 名</t>
  </si>
  <si>
    <t>Ｒ６馬土　西崎西急傾斜　つ・半田中藪　急傾斜工事（担い手確保型）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</si>
  <si>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</si>
  <si>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</si>
  <si>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</si>
  <si>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</si>
  <si>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</si>
  <si>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</si>
  <si>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</si>
  <si>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</si>
  <si>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</si>
  <si>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掘削工</t>
  </si>
  <si>
    <t>掘削</t>
  </si>
  <si>
    <t>m3</t>
  </si>
  <si>
    <t>土砂運搬(仮置場往復)</t>
  </si>
  <si>
    <t>盛土工</t>
  </si>
  <si>
    <t>盛土(流用土)</t>
  </si>
  <si>
    <t>法面整形工</t>
  </si>
  <si>
    <t>法面整形(切土部)</t>
  </si>
  <si>
    <t>m2</t>
  </si>
  <si>
    <t>残土処理工</t>
  </si>
  <si>
    <t>土砂等運搬</t>
  </si>
  <si>
    <t>残土等処分</t>
  </si>
  <si>
    <t>法面工</t>
  </si>
  <si>
    <t>植生工</t>
  </si>
  <si>
    <t>植生ﾏｯﾄ</t>
  </si>
  <si>
    <t>擁壁工</t>
  </si>
  <si>
    <t>作業土工</t>
  </si>
  <si>
    <t>床掘り</t>
  </si>
  <si>
    <t>埋戻し
　C</t>
  </si>
  <si>
    <t>埋戻し
　D</t>
  </si>
  <si>
    <t>場所打擁壁工(構造物単位)
　3号もたれ式擁壁</t>
  </si>
  <si>
    <t>もたれ式擁壁</t>
  </si>
  <si>
    <t>裏込砕石</t>
  </si>
  <si>
    <t>ﾍﾟｰﾗｲﾝｺﾝｸﾘｰﾄ</t>
  </si>
  <si>
    <t>場所打擁壁工(構造物単位)
　4号もたれ式擁壁</t>
  </si>
  <si>
    <t>場所打擁壁工
　2号張ｺﾝｸﾘｰﾄ</t>
  </si>
  <si>
    <t>基礎材</t>
  </si>
  <si>
    <t>ｺﾝｸﾘｰﾄ</t>
  </si>
  <si>
    <t>型枠</t>
  </si>
  <si>
    <t>足場</t>
  </si>
  <si>
    <t>掛m2</t>
  </si>
  <si>
    <t>目地板</t>
  </si>
  <si>
    <t>水抜ﾊﾟｲﾌﾟ</t>
  </si>
  <si>
    <t>m</t>
  </si>
  <si>
    <t xml:space="preserve">裏込砕石　</t>
  </si>
  <si>
    <t>吸出防止材</t>
  </si>
  <si>
    <t>落石防護工</t>
  </si>
  <si>
    <t>ﾛｰﾌﾟ･金網</t>
  </si>
  <si>
    <t>支柱</t>
  </si>
  <si>
    <t>本</t>
  </si>
  <si>
    <t>排水構造物工</t>
  </si>
  <si>
    <t>3号L型排水路</t>
  </si>
  <si>
    <t>4号L型排水路</t>
  </si>
  <si>
    <t>5号L型排水路</t>
  </si>
  <si>
    <t>集水枡</t>
  </si>
  <si>
    <t>箇所</t>
  </si>
  <si>
    <t>暗渠</t>
  </si>
  <si>
    <t>復旧工</t>
  </si>
  <si>
    <t>取合工</t>
  </si>
  <si>
    <t>2号取合擁壁</t>
  </si>
  <si>
    <t>3号取合擁壁</t>
  </si>
  <si>
    <t>4号取合擁壁</t>
  </si>
  <si>
    <t>構造物撤去</t>
  </si>
  <si>
    <t>転落防止柵撤去</t>
  </si>
  <si>
    <t>ｺﾝｸﾘｰﾄ構造物取壊し・運搬・処分</t>
  </si>
  <si>
    <t>仮設工</t>
  </si>
  <si>
    <t>工事用道路工</t>
  </si>
  <si>
    <t>坂路工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</si>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</sst>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G11+G24+G27+G54+G61+G66+G70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G12+G16+G19+G21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600.0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180.0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180.0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290.0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290.0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23</v>
      </c>
      <c r="F26" s="13" t="n">
        <v>21.0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5">
        <f>G28+G33+G37+G41+G50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G29+G30+G31+G32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17</v>
      </c>
      <c r="F29" s="13" t="n">
        <v>30.0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17</v>
      </c>
      <c r="F30" s="13" t="n">
        <v>50.0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17</v>
      </c>
      <c r="F31" s="13" t="n">
        <v>10.0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17</v>
      </c>
      <c r="F32" s="13" t="n">
        <v>60.0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35</v>
      </c>
      <c r="D33" s="11"/>
      <c r="E33" s="12" t="s">
        <v>13</v>
      </c>
      <c r="F33" s="13" t="n">
        <v>1.0</v>
      </c>
      <c r="G33" s="15">
        <f>G34+G35+G36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36</v>
      </c>
      <c r="E34" s="12" t="s">
        <v>17</v>
      </c>
      <c r="F34" s="13" t="n">
        <v>92.0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17</v>
      </c>
      <c r="F35" s="13" t="n">
        <v>17.0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17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39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36</v>
      </c>
      <c r="E38" s="12" t="s">
        <v>17</v>
      </c>
      <c r="F38" s="13" t="n">
        <v>72.0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37</v>
      </c>
      <c r="E39" s="12" t="s">
        <v>17</v>
      </c>
      <c r="F39" s="13" t="n">
        <v>15.0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38</v>
      </c>
      <c r="E40" s="12" t="s">
        <v>17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40</v>
      </c>
      <c r="D41" s="11"/>
      <c r="E41" s="12" t="s">
        <v>13</v>
      </c>
      <c r="F41" s="13" t="n">
        <v>1.0</v>
      </c>
      <c r="G41" s="15">
        <f>G42+G43+G44+G45+G46+G47+G48+G49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41</v>
      </c>
      <c r="E42" s="12" t="s">
        <v>23</v>
      </c>
      <c r="F42" s="13" t="n">
        <v>22.0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42</v>
      </c>
      <c r="E43" s="12" t="s">
        <v>17</v>
      </c>
      <c r="F43" s="13" t="n">
        <v>150.0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43</v>
      </c>
      <c r="E44" s="12" t="s">
        <v>23</v>
      </c>
      <c r="F44" s="13" t="n">
        <v>332.0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44</v>
      </c>
      <c r="E45" s="12" t="s">
        <v>45</v>
      </c>
      <c r="F45" s="13" t="n">
        <v>217.0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46</v>
      </c>
      <c r="E46" s="12" t="s">
        <v>23</v>
      </c>
      <c r="F46" s="13" t="n">
        <v>15.0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47</v>
      </c>
      <c r="E47" s="12" t="s">
        <v>48</v>
      </c>
      <c r="F47" s="13" t="n">
        <v>32.0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49</v>
      </c>
      <c r="E48" s="12" t="s">
        <v>17</v>
      </c>
      <c r="F48" s="13" t="n">
        <v>62.0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50</v>
      </c>
      <c r="E49" s="12" t="s">
        <v>23</v>
      </c>
      <c r="F49" s="13" t="n">
        <v>4.0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51</v>
      </c>
      <c r="D50" s="11"/>
      <c r="E50" s="12" t="s">
        <v>13</v>
      </c>
      <c r="F50" s="13" t="n">
        <v>1.0</v>
      </c>
      <c r="G50" s="15">
        <f>G51+G52+G53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52</v>
      </c>
      <c r="E51" s="12" t="s">
        <v>48</v>
      </c>
      <c r="F51" s="13" t="n">
        <v>44.0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53</v>
      </c>
      <c r="E52" s="12" t="s">
        <v>54</v>
      </c>
      <c r="F52" s="13" t="n">
        <v>16.0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53</v>
      </c>
      <c r="E53" s="12" t="s">
        <v>54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 t="s">
        <v>55</v>
      </c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55</v>
      </c>
      <c r="D55" s="11"/>
      <c r="E55" s="12" t="s">
        <v>13</v>
      </c>
      <c r="F55" s="13" t="n">
        <v>1.0</v>
      </c>
      <c r="G55" s="15">
        <f>G56+G57+G58+G59+G60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56</v>
      </c>
      <c r="E56" s="12" t="s">
        <v>48</v>
      </c>
      <c r="F56" s="13" t="n">
        <v>23.0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57</v>
      </c>
      <c r="E57" s="12" t="s">
        <v>48</v>
      </c>
      <c r="F57" s="13" t="n">
        <v>19.0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58</v>
      </c>
      <c r="E58" s="12" t="s">
        <v>48</v>
      </c>
      <c r="F58" s="13" t="n">
        <v>2.0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59</v>
      </c>
      <c r="E59" s="12" t="s">
        <v>60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61</v>
      </c>
      <c r="E60" s="12" t="s">
        <v>13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 t="s">
        <v>62</v>
      </c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63</v>
      </c>
      <c r="D62" s="11"/>
      <c r="E62" s="12" t="s">
        <v>13</v>
      </c>
      <c r="F62" s="13" t="n">
        <v>1.0</v>
      </c>
      <c r="G62" s="15">
        <f>G63+G64+G65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64</v>
      </c>
      <c r="E63" s="12" t="s">
        <v>60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65</v>
      </c>
      <c r="E64" s="12" t="s">
        <v>60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66</v>
      </c>
      <c r="E65" s="12" t="s">
        <v>60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 t="s">
        <v>67</v>
      </c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2.0</v>
      </c>
    </row>
    <row r="67" ht="42.0" customHeight="true">
      <c r="A67" s="10"/>
      <c r="B67" s="11"/>
      <c r="C67" s="11" t="s">
        <v>67</v>
      </c>
      <c r="D67" s="11"/>
      <c r="E67" s="12" t="s">
        <v>13</v>
      </c>
      <c r="F67" s="13" t="n">
        <v>1.0</v>
      </c>
      <c r="G67" s="15">
        <f>G68+G69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68</v>
      </c>
      <c r="E68" s="12" t="s">
        <v>48</v>
      </c>
      <c r="F68" s="13" t="n">
        <v>36.0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69</v>
      </c>
      <c r="E69" s="12" t="s">
        <v>17</v>
      </c>
      <c r="F69" s="13" t="n">
        <v>26.0</v>
      </c>
      <c r="G69" s="16"/>
      <c r="I69" s="17" t="n">
        <v>60.0</v>
      </c>
      <c r="J69" s="18" t="n">
        <v>4.0</v>
      </c>
    </row>
    <row r="70" ht="42.0" customHeight="true">
      <c r="A70" s="10"/>
      <c r="B70" s="11" t="s">
        <v>70</v>
      </c>
      <c r="C70" s="11"/>
      <c r="D70" s="11"/>
      <c r="E70" s="12" t="s">
        <v>13</v>
      </c>
      <c r="F70" s="13" t="n">
        <v>1.0</v>
      </c>
      <c r="G70" s="15">
        <f>G71+G73</f>
      </c>
      <c r="I70" s="17" t="n">
        <v>61.0</v>
      </c>
      <c r="J70" s="18" t="n">
        <v>2.0</v>
      </c>
    </row>
    <row r="71" ht="42.0" customHeight="true">
      <c r="A71" s="10"/>
      <c r="B71" s="11"/>
      <c r="C71" s="11" t="s">
        <v>71</v>
      </c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72</v>
      </c>
      <c r="E72" s="12" t="s">
        <v>13</v>
      </c>
      <c r="F72" s="13" t="n">
        <v>1.0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73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74</v>
      </c>
      <c r="E74" s="12" t="s">
        <v>75</v>
      </c>
      <c r="F74" s="13" t="n">
        <v>40.0</v>
      </c>
      <c r="G74" s="16"/>
      <c r="I74" s="17" t="n">
        <v>65.0</v>
      </c>
      <c r="J74" s="18" t="n">
        <v>4.0</v>
      </c>
    </row>
    <row r="75" ht="42.0" customHeight="true">
      <c r="A75" s="10" t="s">
        <v>76</v>
      </c>
      <c r="B75" s="11"/>
      <c r="C75" s="11"/>
      <c r="D75" s="11"/>
      <c r="E75" s="12" t="s">
        <v>13</v>
      </c>
      <c r="F75" s="13" t="n">
        <v>1.0</v>
      </c>
      <c r="G75" s="15">
        <f>G11+G24+G27+G54+G61+G66+G70</f>
      </c>
      <c r="I75" s="17" t="n">
        <v>66.0</v>
      </c>
      <c r="J75" s="18" t="n">
        <v>20.0</v>
      </c>
    </row>
    <row r="76" ht="42.0" customHeight="true">
      <c r="A76" s="10" t="s">
        <v>77</v>
      </c>
      <c r="B76" s="11"/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200.0</v>
      </c>
    </row>
    <row r="77" ht="42.0" customHeight="true">
      <c r="A77" s="10"/>
      <c r="B77" s="11" t="s">
        <v>78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/>
    </row>
    <row r="78" ht="42.0" customHeight="true">
      <c r="A78" s="10" t="s">
        <v>79</v>
      </c>
      <c r="B78" s="11"/>
      <c r="C78" s="11"/>
      <c r="D78" s="11"/>
      <c r="E78" s="12" t="s">
        <v>13</v>
      </c>
      <c r="F78" s="13" t="n">
        <v>1.0</v>
      </c>
      <c r="G78" s="15">
        <f>G75+G76</f>
      </c>
      <c r="I78" s="17" t="n">
        <v>69.0</v>
      </c>
      <c r="J78" s="18"/>
    </row>
    <row r="79" ht="42.0" customHeight="true">
      <c r="A79" s="10"/>
      <c r="B79" s="11" t="s">
        <v>80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210.0</v>
      </c>
    </row>
    <row r="80" ht="42.0" customHeight="true">
      <c r="A80" s="10" t="s">
        <v>81</v>
      </c>
      <c r="B80" s="11"/>
      <c r="C80" s="11"/>
      <c r="D80" s="11"/>
      <c r="E80" s="12" t="s">
        <v>13</v>
      </c>
      <c r="F80" s="13" t="n">
        <v>1.0</v>
      </c>
      <c r="G80" s="15">
        <f>G75+G76+G79</f>
      </c>
      <c r="I80" s="17" t="n">
        <v>71.0</v>
      </c>
      <c r="J80" s="18"/>
    </row>
    <row r="81" ht="42.0" customHeight="true">
      <c r="A81" s="10"/>
      <c r="B81" s="11" t="s">
        <v>82</v>
      </c>
      <c r="C81" s="11"/>
      <c r="D81" s="11"/>
      <c r="E81" s="12" t="s">
        <v>13</v>
      </c>
      <c r="F81" s="13" t="n">
        <v>1.0</v>
      </c>
      <c r="G81" s="16"/>
      <c r="I81" s="17" t="n">
        <v>72.0</v>
      </c>
      <c r="J81" s="18" t="n">
        <v>220.0</v>
      </c>
    </row>
    <row r="82" ht="42.0" customHeight="true">
      <c r="A82" s="10" t="s">
        <v>83</v>
      </c>
      <c r="B82" s="11"/>
      <c r="C82" s="11"/>
      <c r="D82" s="11"/>
      <c r="E82" s="12" t="s">
        <v>13</v>
      </c>
      <c r="F82" s="13" t="n">
        <v>1.0</v>
      </c>
      <c r="G82" s="15">
        <f>G80+G81</f>
      </c>
      <c r="I82" s="17" t="n">
        <v>73.0</v>
      </c>
      <c r="J82" s="18" t="n">
        <v>30.0</v>
      </c>
    </row>
    <row r="83" ht="42.0" customHeight="true">
      <c r="A83" s="19" t="s">
        <v>84</v>
      </c>
      <c r="B83" s="20"/>
      <c r="C83" s="20"/>
      <c r="D83" s="20"/>
      <c r="E83" s="21" t="s">
        <v>85</v>
      </c>
      <c r="F83" s="22" t="s">
        <v>85</v>
      </c>
      <c r="G83" s="24">
        <f>G82</f>
      </c>
      <c r="I83" s="26" t="n">
        <v>74.0</v>
      </c>
      <c r="J8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C19:D19"/>
    <mergeCell ref="D20"/>
    <mergeCell ref="C21:D21"/>
    <mergeCell ref="D22"/>
    <mergeCell ref="D23"/>
    <mergeCell ref="B24:D24"/>
    <mergeCell ref="C25:D25"/>
    <mergeCell ref="D26"/>
    <mergeCell ref="B27:D27"/>
    <mergeCell ref="C28:D28"/>
    <mergeCell ref="D29"/>
    <mergeCell ref="D30"/>
    <mergeCell ref="D31"/>
    <mergeCell ref="D32"/>
    <mergeCell ref="C33:D33"/>
    <mergeCell ref="D34"/>
    <mergeCell ref="D35"/>
    <mergeCell ref="D36"/>
    <mergeCell ref="C37:D37"/>
    <mergeCell ref="D38"/>
    <mergeCell ref="D39"/>
    <mergeCell ref="D40"/>
    <mergeCell ref="C41:D41"/>
    <mergeCell ref="D42"/>
    <mergeCell ref="D43"/>
    <mergeCell ref="D44"/>
    <mergeCell ref="D45"/>
    <mergeCell ref="D46"/>
    <mergeCell ref="D47"/>
    <mergeCell ref="D48"/>
    <mergeCell ref="D49"/>
    <mergeCell ref="C50:D50"/>
    <mergeCell ref="D51"/>
    <mergeCell ref="D52"/>
    <mergeCell ref="D53"/>
    <mergeCell ref="B54:D54"/>
    <mergeCell ref="C55:D55"/>
    <mergeCell ref="D56"/>
    <mergeCell ref="D57"/>
    <mergeCell ref="D58"/>
    <mergeCell ref="D59"/>
    <mergeCell ref="D60"/>
    <mergeCell ref="B61:D61"/>
    <mergeCell ref="C62:D62"/>
    <mergeCell ref="D63"/>
    <mergeCell ref="D64"/>
    <mergeCell ref="D65"/>
    <mergeCell ref="B66:D66"/>
    <mergeCell ref="C67:D67"/>
    <mergeCell ref="D68"/>
    <mergeCell ref="D69"/>
    <mergeCell ref="B70:D70"/>
    <mergeCell ref="C71:D71"/>
    <mergeCell ref="D72"/>
    <mergeCell ref="C73:D73"/>
    <mergeCell ref="D74"/>
    <mergeCell ref="A75:D75"/>
    <mergeCell ref="A76:D76"/>
    <mergeCell ref="B77:D77"/>
    <mergeCell ref="A78:D78"/>
    <mergeCell ref="B79:D79"/>
    <mergeCell ref="A80:D80"/>
    <mergeCell ref="B81:D81"/>
    <mergeCell ref="A82:D82"/>
    <mergeCell ref="A83:D8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2025-03-02T22:42:33Z</dcterms:created>
  <dc:creator>Apache POI</dc:creator>
</cp:coreProperties>
</file>