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<sst xmlns="http://schemas.openxmlformats.org/spreadsheetml/2006/main" count="161" uniqueCount="86">
  <si>
    <t>工事費内訳書</t>
  </si>
  <si>
    <t>住　　　　所</t>
  </si>
  <si>
    <t>商号又は名称</t>
  </si>
  <si>
    <t>代 表 者 名</t>
  </si>
  <si>
    <t>工 事 名</t>
  </si>
  <si>
    <t>Ｒ６馬土　西崎西急傾斜　つ・半田中藪　急傾斜工事（担い手確保型）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</si>
  <si>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</si>
  <si>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</si>
  <si>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</si>
  <si>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</si>
  <si>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</si>
  <si>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</si>
  <si>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</si>
  <si>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</si>
  <si>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砂防土工</t>
  </si>
  <si>
    <t>掘削工</t>
  </si>
  <si>
    <t>掘削</t>
  </si>
  <si>
    <t>m3</t>
  </si>
  <si>
    <t>土砂運搬(仮置場往復)</t>
  </si>
  <si>
    <t>盛土工</t>
  </si>
  <si>
    <t>盛土(流用土)</t>
  </si>
  <si>
    <t>法面整形工</t>
  </si>
  <si>
    <t>法面整形(切土部)</t>
  </si>
  <si>
    <t>m2</t>
  </si>
  <si>
    <t>残土処理工</t>
  </si>
  <si>
    <t>土砂等運搬</t>
  </si>
  <si>
    <t>残土等処分</t>
  </si>
  <si>
    <t>法面工</t>
  </si>
  <si>
    <t>植生工</t>
  </si>
  <si>
    <t>植生ﾏｯﾄ</t>
  </si>
  <si>
    <t>擁壁工</t>
  </si>
  <si>
    <t>作業土工</t>
  </si>
  <si>
    <t>床掘り</t>
  </si>
  <si>
    <t>埋戻し
　C</t>
  </si>
  <si>
    <t>埋戻し
　D</t>
  </si>
  <si>
    <t>場所打擁壁工(構造物単位)
　3号もたれ式擁壁</t>
  </si>
  <si>
    <t>もたれ式擁壁</t>
  </si>
  <si>
    <t>裏込砕石</t>
  </si>
  <si>
    <t>ﾍﾟｰﾗｲﾝｺﾝｸﾘｰﾄ</t>
  </si>
  <si>
    <t>場所打擁壁工(構造物単位)
　4号もたれ式擁壁</t>
  </si>
  <si>
    <t>場所打擁壁工
　2号張ｺﾝｸﾘｰﾄ</t>
  </si>
  <si>
    <t>基礎材</t>
  </si>
  <si>
    <t>ｺﾝｸﾘｰﾄ</t>
  </si>
  <si>
    <t>型枠</t>
  </si>
  <si>
    <t>足場</t>
  </si>
  <si>
    <t>掛m2</t>
  </si>
  <si>
    <t>目地板</t>
  </si>
  <si>
    <t>水抜ﾊﾟｲﾌﾟ</t>
  </si>
  <si>
    <t>m</t>
  </si>
  <si>
    <t xml:space="preserve">裏込砕石　</t>
  </si>
  <si>
    <t>吸出防止材</t>
  </si>
  <si>
    <t>落石防護工</t>
  </si>
  <si>
    <t>ﾛｰﾌﾟ･金網</t>
  </si>
  <si>
    <t>支柱</t>
  </si>
  <si>
    <t>本</t>
  </si>
  <si>
    <t>排水構造物工</t>
  </si>
  <si>
    <t>3号L型排水路</t>
  </si>
  <si>
    <t>4号L型排水路</t>
  </si>
  <si>
    <t>5号L型排水路</t>
  </si>
  <si>
    <t>集水枡</t>
  </si>
  <si>
    <t>箇所</t>
  </si>
  <si>
    <t>暗渠</t>
  </si>
  <si>
    <t>復旧工</t>
  </si>
  <si>
    <t>取合工</t>
  </si>
  <si>
    <t>2号取合擁壁</t>
  </si>
  <si>
    <t>3号取合擁壁</t>
  </si>
  <si>
    <t>4号取合擁壁</t>
  </si>
  <si>
    <t>構造物撤去</t>
  </si>
  <si>
    <t>転落防止柵撤去</t>
  </si>
  <si>
    <t>ｺﾝｸﾘｰﾄ構造物取壊し・運搬・処分</t>
  </si>
  <si>
    <t>仮設工</t>
  </si>
  <si>
    <t>工事用道路工</t>
  </si>
  <si>
    <t>坂路工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</si>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</sst>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G11+G24+G27+G54+G61+G66+G70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G12+G16+G19+G21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50.0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600.0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180.0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17</v>
      </c>
      <c r="F18" s="13" t="n">
        <v>180.0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21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22</v>
      </c>
      <c r="E20" s="12" t="s">
        <v>23</v>
      </c>
      <c r="F20" s="13" t="n">
        <v>20.0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17</v>
      </c>
      <c r="F22" s="13" t="n">
        <v>290.0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17</v>
      </c>
      <c r="F23" s="13" t="n">
        <v>290.0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27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23</v>
      </c>
      <c r="F26" s="13" t="n">
        <v>21.0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30</v>
      </c>
      <c r="C27" s="11"/>
      <c r="D27" s="11"/>
      <c r="E27" s="12" t="s">
        <v>13</v>
      </c>
      <c r="F27" s="13" t="n">
        <v>1.0</v>
      </c>
      <c r="G27" s="15">
        <f>G28+G33+G37+G41+G50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31</v>
      </c>
      <c r="D28" s="11"/>
      <c r="E28" s="12" t="s">
        <v>13</v>
      </c>
      <c r="F28" s="13" t="n">
        <v>1.0</v>
      </c>
      <c r="G28" s="15">
        <f>G29+G30+G31+G32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17</v>
      </c>
      <c r="F29" s="13" t="n">
        <v>30.0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32</v>
      </c>
      <c r="E30" s="12" t="s">
        <v>17</v>
      </c>
      <c r="F30" s="13" t="n">
        <v>50.0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33</v>
      </c>
      <c r="E31" s="12" t="s">
        <v>17</v>
      </c>
      <c r="F31" s="13" t="n">
        <v>10.0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34</v>
      </c>
      <c r="E32" s="12" t="s">
        <v>17</v>
      </c>
      <c r="F32" s="13" t="n">
        <v>60.0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35</v>
      </c>
      <c r="D33" s="11"/>
      <c r="E33" s="12" t="s">
        <v>13</v>
      </c>
      <c r="F33" s="13" t="n">
        <v>1.0</v>
      </c>
      <c r="G33" s="15">
        <f>G34+G35+G36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36</v>
      </c>
      <c r="E34" s="12" t="s">
        <v>17</v>
      </c>
      <c r="F34" s="13" t="n">
        <v>92.0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37</v>
      </c>
      <c r="E35" s="12" t="s">
        <v>17</v>
      </c>
      <c r="F35" s="13" t="n">
        <v>17.0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38</v>
      </c>
      <c r="E36" s="12" t="s">
        <v>17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39</v>
      </c>
      <c r="D37" s="11"/>
      <c r="E37" s="12" t="s">
        <v>13</v>
      </c>
      <c r="F37" s="13" t="n">
        <v>1.0</v>
      </c>
      <c r="G37" s="15">
        <f>G38+G39+G40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36</v>
      </c>
      <c r="E38" s="12" t="s">
        <v>17</v>
      </c>
      <c r="F38" s="13" t="n">
        <v>72.0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37</v>
      </c>
      <c r="E39" s="12" t="s">
        <v>17</v>
      </c>
      <c r="F39" s="13" t="n">
        <v>15.0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38</v>
      </c>
      <c r="E40" s="12" t="s">
        <v>17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40</v>
      </c>
      <c r="D41" s="11"/>
      <c r="E41" s="12" t="s">
        <v>13</v>
      </c>
      <c r="F41" s="13" t="n">
        <v>1.0</v>
      </c>
      <c r="G41" s="15">
        <f>G42+G43+G44+G45+G46+G47+G48+G49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41</v>
      </c>
      <c r="E42" s="12" t="s">
        <v>23</v>
      </c>
      <c r="F42" s="13" t="n">
        <v>22.0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42</v>
      </c>
      <c r="E43" s="12" t="s">
        <v>17</v>
      </c>
      <c r="F43" s="13" t="n">
        <v>150.0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43</v>
      </c>
      <c r="E44" s="12" t="s">
        <v>23</v>
      </c>
      <c r="F44" s="13" t="n">
        <v>332.0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44</v>
      </c>
      <c r="E45" s="12" t="s">
        <v>45</v>
      </c>
      <c r="F45" s="13" t="n">
        <v>217.0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46</v>
      </c>
      <c r="E46" s="12" t="s">
        <v>23</v>
      </c>
      <c r="F46" s="13" t="n">
        <v>15.0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47</v>
      </c>
      <c r="E47" s="12" t="s">
        <v>48</v>
      </c>
      <c r="F47" s="13" t="n">
        <v>32.0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49</v>
      </c>
      <c r="E48" s="12" t="s">
        <v>17</v>
      </c>
      <c r="F48" s="13" t="n">
        <v>62.0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50</v>
      </c>
      <c r="E49" s="12" t="s">
        <v>23</v>
      </c>
      <c r="F49" s="13" t="n">
        <v>4.0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51</v>
      </c>
      <c r="D50" s="11"/>
      <c r="E50" s="12" t="s">
        <v>13</v>
      </c>
      <c r="F50" s="13" t="n">
        <v>1.0</v>
      </c>
      <c r="G50" s="15">
        <f>G51+G52+G53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52</v>
      </c>
      <c r="E51" s="12" t="s">
        <v>48</v>
      </c>
      <c r="F51" s="13" t="n">
        <v>44.0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53</v>
      </c>
      <c r="E52" s="12" t="s">
        <v>54</v>
      </c>
      <c r="F52" s="13" t="n">
        <v>16.0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53</v>
      </c>
      <c r="E53" s="12" t="s">
        <v>54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 t="s">
        <v>55</v>
      </c>
      <c r="C54" s="11"/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2.0</v>
      </c>
    </row>
    <row r="55" ht="42.0" customHeight="true">
      <c r="A55" s="10"/>
      <c r="B55" s="11"/>
      <c r="C55" s="11" t="s">
        <v>55</v>
      </c>
      <c r="D55" s="11"/>
      <c r="E55" s="12" t="s">
        <v>13</v>
      </c>
      <c r="F55" s="13" t="n">
        <v>1.0</v>
      </c>
      <c r="G55" s="15">
        <f>G56+G57+G58+G59+G60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56</v>
      </c>
      <c r="E56" s="12" t="s">
        <v>48</v>
      </c>
      <c r="F56" s="13" t="n">
        <v>23.0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57</v>
      </c>
      <c r="E57" s="12" t="s">
        <v>48</v>
      </c>
      <c r="F57" s="13" t="n">
        <v>19.0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58</v>
      </c>
      <c r="E58" s="12" t="s">
        <v>48</v>
      </c>
      <c r="F58" s="13" t="n">
        <v>2.0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59</v>
      </c>
      <c r="E59" s="12" t="s">
        <v>60</v>
      </c>
      <c r="F59" s="13" t="n">
        <v>1.0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61</v>
      </c>
      <c r="E60" s="12" t="s">
        <v>13</v>
      </c>
      <c r="F60" s="13" t="n">
        <v>1.0</v>
      </c>
      <c r="G60" s="16"/>
      <c r="I60" s="17" t="n">
        <v>51.0</v>
      </c>
      <c r="J60" s="18" t="n">
        <v>4.0</v>
      </c>
    </row>
    <row r="61" ht="42.0" customHeight="true">
      <c r="A61" s="10"/>
      <c r="B61" s="11" t="s">
        <v>62</v>
      </c>
      <c r="C61" s="11"/>
      <c r="D61" s="11"/>
      <c r="E61" s="12" t="s">
        <v>13</v>
      </c>
      <c r="F61" s="13" t="n">
        <v>1.0</v>
      </c>
      <c r="G61" s="15">
        <f>G62</f>
      </c>
      <c r="I61" s="17" t="n">
        <v>52.0</v>
      </c>
      <c r="J61" s="18" t="n">
        <v>2.0</v>
      </c>
    </row>
    <row r="62" ht="42.0" customHeight="true">
      <c r="A62" s="10"/>
      <c r="B62" s="11"/>
      <c r="C62" s="11" t="s">
        <v>63</v>
      </c>
      <c r="D62" s="11"/>
      <c r="E62" s="12" t="s">
        <v>13</v>
      </c>
      <c r="F62" s="13" t="n">
        <v>1.0</v>
      </c>
      <c r="G62" s="15">
        <f>G63+G64+G65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64</v>
      </c>
      <c r="E63" s="12" t="s">
        <v>60</v>
      </c>
      <c r="F63" s="13" t="n">
        <v>1.0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65</v>
      </c>
      <c r="E64" s="12" t="s">
        <v>60</v>
      </c>
      <c r="F64" s="13" t="n">
        <v>1.0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66</v>
      </c>
      <c r="E65" s="12" t="s">
        <v>60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/>
      <c r="B66" s="11" t="s">
        <v>67</v>
      </c>
      <c r="C66" s="11"/>
      <c r="D66" s="11"/>
      <c r="E66" s="12" t="s">
        <v>13</v>
      </c>
      <c r="F66" s="13" t="n">
        <v>1.0</v>
      </c>
      <c r="G66" s="15">
        <f>G67</f>
      </c>
      <c r="I66" s="17" t="n">
        <v>57.0</v>
      </c>
      <c r="J66" s="18" t="n">
        <v>2.0</v>
      </c>
    </row>
    <row r="67" ht="42.0" customHeight="true">
      <c r="A67" s="10"/>
      <c r="B67" s="11"/>
      <c r="C67" s="11" t="s">
        <v>67</v>
      </c>
      <c r="D67" s="11"/>
      <c r="E67" s="12" t="s">
        <v>13</v>
      </c>
      <c r="F67" s="13" t="n">
        <v>1.0</v>
      </c>
      <c r="G67" s="15">
        <f>G68+G69</f>
      </c>
      <c r="I67" s="17" t="n">
        <v>58.0</v>
      </c>
      <c r="J67" s="18" t="n">
        <v>3.0</v>
      </c>
    </row>
    <row r="68" ht="42.0" customHeight="true">
      <c r="A68" s="10"/>
      <c r="B68" s="11"/>
      <c r="C68" s="11"/>
      <c r="D68" s="11" t="s">
        <v>68</v>
      </c>
      <c r="E68" s="12" t="s">
        <v>48</v>
      </c>
      <c r="F68" s="13" t="n">
        <v>36.0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69</v>
      </c>
      <c r="E69" s="12" t="s">
        <v>17</v>
      </c>
      <c r="F69" s="13" t="n">
        <v>26.0</v>
      </c>
      <c r="G69" s="16"/>
      <c r="I69" s="17" t="n">
        <v>60.0</v>
      </c>
      <c r="J69" s="18" t="n">
        <v>4.0</v>
      </c>
    </row>
    <row r="70" ht="42.0" customHeight="true">
      <c r="A70" s="10"/>
      <c r="B70" s="11" t="s">
        <v>70</v>
      </c>
      <c r="C70" s="11"/>
      <c r="D70" s="11"/>
      <c r="E70" s="12" t="s">
        <v>13</v>
      </c>
      <c r="F70" s="13" t="n">
        <v>1.0</v>
      </c>
      <c r="G70" s="15">
        <f>G71+G73</f>
      </c>
      <c r="I70" s="17" t="n">
        <v>61.0</v>
      </c>
      <c r="J70" s="18" t="n">
        <v>2.0</v>
      </c>
    </row>
    <row r="71" ht="42.0" customHeight="true">
      <c r="A71" s="10"/>
      <c r="B71" s="11"/>
      <c r="C71" s="11" t="s">
        <v>71</v>
      </c>
      <c r="D71" s="11"/>
      <c r="E71" s="12" t="s">
        <v>13</v>
      </c>
      <c r="F71" s="13" t="n">
        <v>1.0</v>
      </c>
      <c r="G71" s="15">
        <f>G72</f>
      </c>
      <c r="I71" s="17" t="n">
        <v>62.0</v>
      </c>
      <c r="J71" s="18" t="n">
        <v>3.0</v>
      </c>
    </row>
    <row r="72" ht="42.0" customHeight="true">
      <c r="A72" s="10"/>
      <c r="B72" s="11"/>
      <c r="C72" s="11"/>
      <c r="D72" s="11" t="s">
        <v>72</v>
      </c>
      <c r="E72" s="12" t="s">
        <v>13</v>
      </c>
      <c r="F72" s="13" t="n">
        <v>1.0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 t="s">
        <v>73</v>
      </c>
      <c r="D73" s="11"/>
      <c r="E73" s="12" t="s">
        <v>13</v>
      </c>
      <c r="F73" s="13" t="n">
        <v>1.0</v>
      </c>
      <c r="G73" s="15">
        <f>G74</f>
      </c>
      <c r="I73" s="17" t="n">
        <v>64.0</v>
      </c>
      <c r="J73" s="18" t="n">
        <v>3.0</v>
      </c>
    </row>
    <row r="74" ht="42.0" customHeight="true">
      <c r="A74" s="10"/>
      <c r="B74" s="11"/>
      <c r="C74" s="11"/>
      <c r="D74" s="11" t="s">
        <v>74</v>
      </c>
      <c r="E74" s="12" t="s">
        <v>75</v>
      </c>
      <c r="F74" s="13" t="n">
        <v>40.0</v>
      </c>
      <c r="G74" s="16"/>
      <c r="I74" s="17" t="n">
        <v>65.0</v>
      </c>
      <c r="J74" s="18" t="n">
        <v>4.0</v>
      </c>
    </row>
    <row r="75" ht="42.0" customHeight="true">
      <c r="A75" s="10" t="s">
        <v>76</v>
      </c>
      <c r="B75" s="11"/>
      <c r="C75" s="11"/>
      <c r="D75" s="11"/>
      <c r="E75" s="12" t="s">
        <v>13</v>
      </c>
      <c r="F75" s="13" t="n">
        <v>1.0</v>
      </c>
      <c r="G75" s="15">
        <f>G11+G24+G27+G54+G61+G66+G70</f>
      </c>
      <c r="I75" s="17" t="n">
        <v>66.0</v>
      </c>
      <c r="J75" s="18" t="n">
        <v>20.0</v>
      </c>
    </row>
    <row r="76" ht="42.0" customHeight="true">
      <c r="A76" s="10" t="s">
        <v>77</v>
      </c>
      <c r="B76" s="11"/>
      <c r="C76" s="11"/>
      <c r="D76" s="11"/>
      <c r="E76" s="12" t="s">
        <v>13</v>
      </c>
      <c r="F76" s="13" t="n">
        <v>1.0</v>
      </c>
      <c r="G76" s="15">
        <f>G77</f>
      </c>
      <c r="I76" s="17" t="n">
        <v>67.0</v>
      </c>
      <c r="J76" s="18" t="n">
        <v>200.0</v>
      </c>
    </row>
    <row r="77" ht="42.0" customHeight="true">
      <c r="A77" s="10"/>
      <c r="B77" s="11" t="s">
        <v>78</v>
      </c>
      <c r="C77" s="11"/>
      <c r="D77" s="11"/>
      <c r="E77" s="12" t="s">
        <v>13</v>
      </c>
      <c r="F77" s="13" t="n">
        <v>1.0</v>
      </c>
      <c r="G77" s="16"/>
      <c r="I77" s="17" t="n">
        <v>68.0</v>
      </c>
      <c r="J77" s="18"/>
    </row>
    <row r="78" ht="42.0" customHeight="true">
      <c r="A78" s="10" t="s">
        <v>79</v>
      </c>
      <c r="B78" s="11"/>
      <c r="C78" s="11"/>
      <c r="D78" s="11"/>
      <c r="E78" s="12" t="s">
        <v>13</v>
      </c>
      <c r="F78" s="13" t="n">
        <v>1.0</v>
      </c>
      <c r="G78" s="15">
        <f>G75+G76</f>
      </c>
      <c r="I78" s="17" t="n">
        <v>69.0</v>
      </c>
      <c r="J78" s="18"/>
    </row>
    <row r="79" ht="42.0" customHeight="true">
      <c r="A79" s="10"/>
      <c r="B79" s="11" t="s">
        <v>80</v>
      </c>
      <c r="C79" s="11"/>
      <c r="D79" s="11"/>
      <c r="E79" s="12" t="s">
        <v>13</v>
      </c>
      <c r="F79" s="13" t="n">
        <v>1.0</v>
      </c>
      <c r="G79" s="16"/>
      <c r="I79" s="17" t="n">
        <v>70.0</v>
      </c>
      <c r="J79" s="18" t="n">
        <v>210.0</v>
      </c>
    </row>
    <row r="80" ht="42.0" customHeight="true">
      <c r="A80" s="10" t="s">
        <v>81</v>
      </c>
      <c r="B80" s="11"/>
      <c r="C80" s="11"/>
      <c r="D80" s="11"/>
      <c r="E80" s="12" t="s">
        <v>13</v>
      </c>
      <c r="F80" s="13" t="n">
        <v>1.0</v>
      </c>
      <c r="G80" s="15">
        <f>G75+G76+G79</f>
      </c>
      <c r="I80" s="17" t="n">
        <v>71.0</v>
      </c>
      <c r="J80" s="18"/>
    </row>
    <row r="81" ht="42.0" customHeight="true">
      <c r="A81" s="10"/>
      <c r="B81" s="11" t="s">
        <v>82</v>
      </c>
      <c r="C81" s="11"/>
      <c r="D81" s="11"/>
      <c r="E81" s="12" t="s">
        <v>13</v>
      </c>
      <c r="F81" s="13" t="n">
        <v>1.0</v>
      </c>
      <c r="G81" s="16"/>
      <c r="I81" s="17" t="n">
        <v>72.0</v>
      </c>
      <c r="J81" s="18" t="n">
        <v>220.0</v>
      </c>
    </row>
    <row r="82" ht="42.0" customHeight="true">
      <c r="A82" s="10" t="s">
        <v>83</v>
      </c>
      <c r="B82" s="11"/>
      <c r="C82" s="11"/>
      <c r="D82" s="11"/>
      <c r="E82" s="12" t="s">
        <v>13</v>
      </c>
      <c r="F82" s="13" t="n">
        <v>1.0</v>
      </c>
      <c r="G82" s="15">
        <f>G80+G81</f>
      </c>
      <c r="I82" s="17" t="n">
        <v>73.0</v>
      </c>
      <c r="J82" s="18" t="n">
        <v>30.0</v>
      </c>
    </row>
    <row r="83" ht="42.0" customHeight="true">
      <c r="A83" s="19" t="s">
        <v>84</v>
      </c>
      <c r="B83" s="20"/>
      <c r="C83" s="20"/>
      <c r="D83" s="20"/>
      <c r="E83" s="21" t="s">
        <v>85</v>
      </c>
      <c r="F83" s="22" t="s">
        <v>85</v>
      </c>
      <c r="G83" s="24">
        <f>G82</f>
      </c>
      <c r="I83" s="26" t="n">
        <v>74.0</v>
      </c>
      <c r="J8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C19:D19"/>
    <mergeCell ref="D20"/>
    <mergeCell ref="C21:D21"/>
    <mergeCell ref="D22"/>
    <mergeCell ref="D23"/>
    <mergeCell ref="B24:D24"/>
    <mergeCell ref="C25:D25"/>
    <mergeCell ref="D26"/>
    <mergeCell ref="B27:D27"/>
    <mergeCell ref="C28:D28"/>
    <mergeCell ref="D29"/>
    <mergeCell ref="D30"/>
    <mergeCell ref="D31"/>
    <mergeCell ref="D32"/>
    <mergeCell ref="C33:D33"/>
    <mergeCell ref="D34"/>
    <mergeCell ref="D35"/>
    <mergeCell ref="D36"/>
    <mergeCell ref="C37:D37"/>
    <mergeCell ref="D38"/>
    <mergeCell ref="D39"/>
    <mergeCell ref="D40"/>
    <mergeCell ref="C41:D41"/>
    <mergeCell ref="D42"/>
    <mergeCell ref="D43"/>
    <mergeCell ref="D44"/>
    <mergeCell ref="D45"/>
    <mergeCell ref="D46"/>
    <mergeCell ref="D47"/>
    <mergeCell ref="D48"/>
    <mergeCell ref="D49"/>
    <mergeCell ref="C50:D50"/>
    <mergeCell ref="D51"/>
    <mergeCell ref="D52"/>
    <mergeCell ref="D53"/>
    <mergeCell ref="B54:D54"/>
    <mergeCell ref="C55:D55"/>
    <mergeCell ref="D56"/>
    <mergeCell ref="D57"/>
    <mergeCell ref="D58"/>
    <mergeCell ref="D59"/>
    <mergeCell ref="D60"/>
    <mergeCell ref="B61:D61"/>
    <mergeCell ref="C62:D62"/>
    <mergeCell ref="D63"/>
    <mergeCell ref="D64"/>
    <mergeCell ref="D65"/>
    <mergeCell ref="B66:D66"/>
    <mergeCell ref="C67:D67"/>
    <mergeCell ref="D68"/>
    <mergeCell ref="D69"/>
    <mergeCell ref="B70:D70"/>
    <mergeCell ref="C71:D71"/>
    <mergeCell ref="D72"/>
    <mergeCell ref="C73:D73"/>
    <mergeCell ref="D74"/>
    <mergeCell ref="A75:D75"/>
    <mergeCell ref="A76:D76"/>
    <mergeCell ref="B77:D77"/>
    <mergeCell ref="A78:D78"/>
    <mergeCell ref="B79:D79"/>
    <mergeCell ref="A80:D80"/>
    <mergeCell ref="B81:D81"/>
    <mergeCell ref="A82:D82"/>
    <mergeCell ref="A83:D8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2025-03-02T22:42:33Z</dcterms:created>
  <dc:creator>Apache POI</dc:creator>
</cp:coreProperties>
</file>